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jciech\OneDrive\Pulpit\"/>
    </mc:Choice>
  </mc:AlternateContent>
  <bookViews>
    <workbookView xWindow="0" yWindow="0" windowWidth="28800" windowHeight="11715"/>
  </bookViews>
  <sheets>
    <sheet name="price list " sheetId="1" r:id="rId1"/>
    <sheet name="Arkusz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L6" i="1" s="1"/>
  <c r="H7" i="1"/>
  <c r="I7" i="1" s="1"/>
  <c r="L7" i="1" s="1"/>
  <c r="H8" i="1"/>
  <c r="I8" i="1" s="1"/>
  <c r="L8" i="1" s="1"/>
  <c r="H9" i="1"/>
  <c r="I9" i="1" s="1"/>
  <c r="L9" i="1" s="1"/>
  <c r="H10" i="1"/>
  <c r="I10" i="1" s="1"/>
  <c r="L10" i="1" s="1"/>
  <c r="H11" i="1"/>
  <c r="I11" i="1" s="1"/>
  <c r="L11" i="1" s="1"/>
  <c r="H12" i="1"/>
  <c r="I12" i="1" s="1"/>
  <c r="L12" i="1" s="1"/>
  <c r="H13" i="1"/>
  <c r="I13" i="1" s="1"/>
  <c r="L13" i="1" s="1"/>
  <c r="H14" i="1"/>
  <c r="I14" i="1" s="1"/>
  <c r="L14" i="1" s="1"/>
  <c r="H15" i="1"/>
  <c r="I15" i="1" s="1"/>
  <c r="L15" i="1" s="1"/>
  <c r="H16" i="1"/>
  <c r="I16" i="1" s="1"/>
  <c r="L16" i="1" s="1"/>
  <c r="H17" i="1"/>
  <c r="I17" i="1" s="1"/>
  <c r="L17" i="1" s="1"/>
  <c r="H18" i="1"/>
  <c r="I18" i="1" s="1"/>
  <c r="L18" i="1" s="1"/>
  <c r="H19" i="1"/>
  <c r="I19" i="1" s="1"/>
  <c r="L19" i="1" s="1"/>
  <c r="H5" i="1"/>
  <c r="I5" i="1" s="1"/>
  <c r="L5" i="1" s="1"/>
  <c r="H4" i="1"/>
  <c r="I4" i="1" s="1"/>
  <c r="L4" i="1" s="1"/>
  <c r="H3" i="1"/>
  <c r="I3" i="1" s="1"/>
  <c r="L3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3" i="1"/>
  <c r="K20" i="1" l="1"/>
  <c r="L20" i="1"/>
</calcChain>
</file>

<file path=xl/sharedStrings.xml><?xml version="1.0" encoding="utf-8"?>
<sst xmlns="http://schemas.openxmlformats.org/spreadsheetml/2006/main" count="58" uniqueCount="50">
  <si>
    <t>Extra Virgin Olive Oil Spray - Standard shape - Product  of Italy</t>
  </si>
  <si>
    <t xml:space="preserve">Avocado Oil Spray - Standard shape -Packed in Italy </t>
  </si>
  <si>
    <t>Avocado Oil Spray - Standard shape - Packed  of Italy</t>
  </si>
  <si>
    <t>Flaxseed Oil Spray - Standard shape - Packed in Italy</t>
  </si>
  <si>
    <t>Walnut Oil Spray - Standard shape - Packed in Italy</t>
  </si>
  <si>
    <t xml:space="preserve">Toasted Sesame Oil Spray - Standard shape -Packed in Italy </t>
  </si>
  <si>
    <t xml:space="preserve">Sunflower Oil Spray - Standard shape - Packed in Italy </t>
  </si>
  <si>
    <t xml:space="preserve">Coconut Oil Spray - Standard shape -Packed in Italy </t>
  </si>
  <si>
    <t xml:space="preserve">Olio di Colza Spray - Standard shape - Packed in Italy </t>
  </si>
  <si>
    <t>Olio di Colza Spray - Standard shape - Packed  of Italy</t>
  </si>
  <si>
    <t>Oli-Oli</t>
  </si>
  <si>
    <t>Price list/Cennik</t>
  </si>
  <si>
    <t>Olej sojowy z mąką 140g</t>
  </si>
  <si>
    <t>Olej rzepakowy czosnkowy 170g</t>
  </si>
  <si>
    <t>Suma</t>
  </si>
  <si>
    <t>Ilość sztuk</t>
  </si>
  <si>
    <t>Olej rzepakowy w sprayu</t>
  </si>
  <si>
    <t xml:space="preserve">Olej z awokado w sprayu </t>
  </si>
  <si>
    <t>Oliwa z oliwek  extra vergin</t>
  </si>
  <si>
    <t xml:space="preserve">Olej lniany w sprayu </t>
  </si>
  <si>
    <t xml:space="preserve">Olej z prażonego sezamu w sprayu </t>
  </si>
  <si>
    <t xml:space="preserve">Olej kokosowy w sprayu </t>
  </si>
  <si>
    <t xml:space="preserve">Olej z orzechów włoskich w sprayu </t>
  </si>
  <si>
    <t xml:space="preserve">Olej rzepakowy w sprayu </t>
  </si>
  <si>
    <t xml:space="preserve">Olej słonecznikowy w sprayu </t>
  </si>
  <si>
    <t>0,2L      246g</t>
  </si>
  <si>
    <t>0,4L      453g</t>
  </si>
  <si>
    <t>0,4L       453g</t>
  </si>
  <si>
    <t>0,2L   246g</t>
  </si>
  <si>
    <t>0,2L     246g</t>
  </si>
  <si>
    <t>0,2L        246g</t>
  </si>
  <si>
    <t>0,2L    246</t>
  </si>
  <si>
    <t>0,2L    246g</t>
  </si>
  <si>
    <t xml:space="preserve">Olej z avocado w sprayu </t>
  </si>
  <si>
    <t>Olej rzepakowy o smaku masła 170g</t>
  </si>
  <si>
    <t>Kod</t>
  </si>
  <si>
    <t>OLEJ RZEPAKOWY W SPRAYU-Paleta</t>
  </si>
  <si>
    <t>0,4l   453g</t>
  </si>
  <si>
    <t>OLEJ Z AVOCADO W SPRAYU- Paleta</t>
  </si>
  <si>
    <t>0,2L  246g</t>
  </si>
  <si>
    <t>OLEJ Z AVOCADO W SPRAYU - Paleta</t>
  </si>
  <si>
    <t>USA</t>
  </si>
  <si>
    <t>Wartość zamó- wienia</t>
  </si>
  <si>
    <t>Zama- wiam zgrzewki/ Order cases</t>
  </si>
  <si>
    <t>Cena netto za 1 szt. zł</t>
  </si>
  <si>
    <t>Upust</t>
  </si>
  <si>
    <t>Cena netto za 1 szt. zł po upuście</t>
  </si>
  <si>
    <t>Cena złotych za zgrzewkę</t>
  </si>
  <si>
    <t>Ilość szt. w zgrzewce</t>
  </si>
  <si>
    <t>Ilość w 1 szt. (L),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</si>
</sst>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_-[$€-2]\ * #,##0.00_-;\-[$€-2]\ * #,##0.00_-;_-[$€-2]\ * &quot;-&quot;??_-"/>
    <numFmt numFmtId="165" formatCode="#,##0.000"/>
    <numFmt numFmtId="166" formatCode="_-* #,##0.00\ [$zł-415]_-;\-* #,##0.00\ [$zł-415]_-;_-* &quot;-&quot;??\ [$zł-415]_-;_-@_-"/>
    <numFmt numFmtId="167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8"/>
      <color rgb="FFC00000"/>
      <name val="Lucida Sans Unicod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/>
    <xf numFmtId="166" fontId="2" fillId="0" borderId="0" xfId="2" applyNumberFormat="1" applyFont="1"/>
    <xf numFmtId="166" fontId="0" fillId="0" borderId="0" xfId="2" applyNumberFormat="1" applyFont="1"/>
    <xf numFmtId="1" fontId="2" fillId="0" borderId="0" xfId="0" applyNumberFormat="1" applyFont="1"/>
    <xf numFmtId="1" fontId="0" fillId="0" borderId="0" xfId="0" applyNumberFormat="1"/>
    <xf numFmtId="0" fontId="5" fillId="2" borderId="1" xfId="0" quotePrefix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166" fontId="5" fillId="2" borderId="1" xfId="2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1" fontId="5" fillId="2" borderId="1" xfId="1" applyNumberFormat="1" applyFont="1" applyFill="1" applyBorder="1" applyAlignment="1">
      <alignment horizontal="center" vertical="top" wrapText="1"/>
    </xf>
    <xf numFmtId="166" fontId="6" fillId="0" borderId="1" xfId="0" applyNumberFormat="1" applyFont="1" applyBorder="1" applyAlignment="1">
      <alignment vertical="top" wrapText="1"/>
    </xf>
    <xf numFmtId="164" fontId="5" fillId="2" borderId="1" xfId="1" quotePrefix="1" applyFont="1" applyFill="1" applyBorder="1" applyAlignment="1">
      <alignment horizontal="left" vertical="top" wrapText="1"/>
    </xf>
    <xf numFmtId="1" fontId="0" fillId="0" borderId="0" xfId="0" applyNumberFormat="1" applyAlignment="1">
      <alignment wrapText="1"/>
    </xf>
    <xf numFmtId="1" fontId="5" fillId="2" borderId="1" xfId="0" quotePrefix="1" applyNumberFormat="1" applyFont="1" applyFill="1" applyBorder="1" applyAlignment="1">
      <alignment horizontal="left" vertical="top" wrapText="1"/>
    </xf>
    <xf numFmtId="1" fontId="5" fillId="2" borderId="1" xfId="1" quotePrefix="1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4" borderId="1" xfId="0" quotePrefix="1" applyFont="1" applyFill="1" applyBorder="1" applyAlignment="1">
      <alignment horizontal="left" vertical="top" wrapText="1"/>
    </xf>
    <xf numFmtId="1" fontId="5" fillId="4" borderId="1" xfId="0" quotePrefix="1" applyNumberFormat="1" applyFont="1" applyFill="1" applyBorder="1" applyAlignment="1">
      <alignment horizontal="left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3" fontId="5" fillId="4" borderId="1" xfId="0" applyNumberFormat="1" applyFont="1" applyFill="1" applyBorder="1" applyAlignment="1">
      <alignment horizontal="center" vertical="top" wrapText="1"/>
    </xf>
    <xf numFmtId="166" fontId="5" fillId="4" borderId="1" xfId="2" applyNumberFormat="1" applyFont="1" applyFill="1" applyBorder="1" applyAlignment="1">
      <alignment horizontal="center" vertical="top" wrapText="1"/>
    </xf>
    <xf numFmtId="166" fontId="5" fillId="4" borderId="1" xfId="1" applyNumberFormat="1" applyFont="1" applyFill="1" applyBorder="1" applyAlignment="1">
      <alignment horizontal="center" vertical="top" wrapText="1"/>
    </xf>
    <xf numFmtId="1" fontId="5" fillId="4" borderId="1" xfId="1" applyNumberFormat="1" applyFont="1" applyFill="1" applyBorder="1" applyAlignment="1">
      <alignment horizontal="center" vertical="top" wrapText="1"/>
    </xf>
    <xf numFmtId="166" fontId="6" fillId="4" borderId="1" xfId="0" applyNumberFormat="1" applyFont="1" applyFill="1" applyBorder="1" applyAlignment="1">
      <alignment vertical="top" wrapText="1"/>
    </xf>
    <xf numFmtId="9" fontId="2" fillId="0" borderId="0" xfId="2" applyNumberFormat="1" applyFont="1"/>
    <xf numFmtId="9" fontId="3" fillId="3" borderId="1" xfId="0" applyNumberFormat="1" applyFont="1" applyFill="1" applyBorder="1" applyAlignment="1">
      <alignment horizontal="left" vertical="top" wrapText="1"/>
    </xf>
    <xf numFmtId="9" fontId="0" fillId="0" borderId="0" xfId="2" applyNumberFormat="1" applyFont="1"/>
    <xf numFmtId="0" fontId="3" fillId="5" borderId="1" xfId="0" applyFont="1" applyFill="1" applyBorder="1" applyAlignment="1">
      <alignment horizontal="left" vertical="top" wrapText="1"/>
    </xf>
    <xf numFmtId="1" fontId="3" fillId="5" borderId="1" xfId="0" applyNumberFormat="1" applyFont="1" applyFill="1" applyBorder="1" applyAlignment="1">
      <alignment horizontal="left" vertical="top" wrapText="1"/>
    </xf>
    <xf numFmtId="1" fontId="3" fillId="5" borderId="1" xfId="1" applyNumberFormat="1" applyFont="1" applyFill="1" applyBorder="1" applyAlignment="1">
      <alignment horizontal="right" vertical="center" wrapText="1"/>
    </xf>
    <xf numFmtId="44" fontId="3" fillId="5" borderId="1" xfId="2" applyFont="1" applyFill="1" applyBorder="1" applyAlignment="1">
      <alignment horizontal="right" vertical="center" wrapText="1"/>
    </xf>
    <xf numFmtId="9" fontId="6" fillId="3" borderId="1" xfId="2" applyNumberFormat="1" applyFont="1" applyFill="1" applyBorder="1" applyAlignment="1">
      <alignment horizontal="center" vertical="top" wrapText="1"/>
    </xf>
    <xf numFmtId="167" fontId="2" fillId="0" borderId="0" xfId="0" applyNumberFormat="1" applyFont="1"/>
    <xf numFmtId="167" fontId="4" fillId="3" borderId="1" xfId="1" quotePrefix="1" applyNumberFormat="1" applyFont="1" applyFill="1" applyBorder="1" applyAlignment="1">
      <alignment horizontal="left" vertical="top" wrapText="1"/>
    </xf>
    <xf numFmtId="167" fontId="6" fillId="3" borderId="1" xfId="1" applyNumberFormat="1" applyFont="1" applyFill="1" applyBorder="1" applyAlignment="1">
      <alignment horizontal="center" vertical="top" wrapText="1"/>
    </xf>
    <xf numFmtId="167" fontId="3" fillId="5" borderId="1" xfId="1" applyNumberFormat="1" applyFont="1" applyFill="1" applyBorder="1" applyAlignment="1">
      <alignment horizontal="right" vertical="center" wrapText="1"/>
    </xf>
    <xf numFmtId="167" fontId="0" fillId="0" borderId="0" xfId="0" applyNumberFormat="1"/>
    <xf numFmtId="0" fontId="3" fillId="5" borderId="2" xfId="0" quotePrefix="1" applyFont="1" applyFill="1" applyBorder="1" applyAlignment="1">
      <alignment horizontal="left" vertical="center" wrapText="1"/>
    </xf>
    <xf numFmtId="0" fontId="3" fillId="5" borderId="3" xfId="0" quotePrefix="1" applyFont="1" applyFill="1" applyBorder="1" applyAlignment="1">
      <alignment horizontal="left" vertical="center" wrapText="1"/>
    </xf>
    <xf numFmtId="0" fontId="3" fillId="5" borderId="4" xfId="0" quotePrefix="1" applyFont="1" applyFill="1" applyBorder="1" applyAlignment="1">
      <alignment horizontal="left" vertical="center" wrapText="1"/>
    </xf>
  </cellXfs>
  <cellStyles count="3">
    <cellStyle name="Euro" xfId="1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topLeftCell="A9" zoomScaleNormal="100" zoomScaleSheetLayoutView="100" workbookViewId="0">
      <selection activeCell="J20" sqref="J20"/>
    </sheetView>
  </sheetViews>
  <sheetFormatPr defaultRowHeight="12.75" x14ac:dyDescent="0.2"/>
  <cols>
    <col min="1" max="1" width="21.28515625" style="1" customWidth="1"/>
    <col min="2" max="2" width="18.28515625" style="1" customWidth="1"/>
    <col min="3" max="3" width="15.85546875" style="16" customWidth="1"/>
    <col min="4" max="4" width="8.85546875" customWidth="1"/>
    <col min="5" max="5" width="10.85546875" customWidth="1"/>
    <col min="6" max="6" width="9" style="5" customWidth="1"/>
    <col min="7" max="7" width="7.28515625" style="30" customWidth="1"/>
    <col min="8" max="8" width="12" style="5" customWidth="1"/>
    <col min="9" max="9" width="13" customWidth="1"/>
    <col min="10" max="10" width="10" style="40" customWidth="1"/>
    <col min="11" max="11" width="7.28515625" style="7" customWidth="1"/>
    <col min="12" max="12" width="18" customWidth="1"/>
    <col min="259" max="259" width="62.28515625" customWidth="1"/>
    <col min="260" max="260" width="8.85546875" customWidth="1"/>
    <col min="261" max="261" width="8.140625" customWidth="1"/>
    <col min="262" max="262" width="13.5703125" customWidth="1"/>
    <col min="263" max="263" width="14.28515625" customWidth="1"/>
    <col min="264" max="264" width="11.42578125" bestFit="1" customWidth="1"/>
    <col min="265" max="265" width="5.42578125" customWidth="1"/>
    <col min="515" max="515" width="62.28515625" customWidth="1"/>
    <col min="516" max="516" width="8.85546875" customWidth="1"/>
    <col min="517" max="517" width="8.140625" customWidth="1"/>
    <col min="518" max="518" width="13.5703125" customWidth="1"/>
    <col min="519" max="519" width="14.28515625" customWidth="1"/>
    <col min="520" max="520" width="11.42578125" bestFit="1" customWidth="1"/>
    <col min="521" max="521" width="5.42578125" customWidth="1"/>
    <col min="771" max="771" width="62.28515625" customWidth="1"/>
    <col min="772" max="772" width="8.85546875" customWidth="1"/>
    <col min="773" max="773" width="8.140625" customWidth="1"/>
    <col min="774" max="774" width="13.5703125" customWidth="1"/>
    <col min="775" max="775" width="14.28515625" customWidth="1"/>
    <col min="776" max="776" width="11.42578125" bestFit="1" customWidth="1"/>
    <col min="777" max="777" width="5.42578125" customWidth="1"/>
    <col min="1027" max="1027" width="62.28515625" customWidth="1"/>
    <col min="1028" max="1028" width="8.85546875" customWidth="1"/>
    <col min="1029" max="1029" width="8.140625" customWidth="1"/>
    <col min="1030" max="1030" width="13.5703125" customWidth="1"/>
    <col min="1031" max="1031" width="14.28515625" customWidth="1"/>
    <col min="1032" max="1032" width="11.42578125" bestFit="1" customWidth="1"/>
    <col min="1033" max="1033" width="5.42578125" customWidth="1"/>
    <col min="1283" max="1283" width="62.28515625" customWidth="1"/>
    <col min="1284" max="1284" width="8.85546875" customWidth="1"/>
    <col min="1285" max="1285" width="8.140625" customWidth="1"/>
    <col min="1286" max="1286" width="13.5703125" customWidth="1"/>
    <col min="1287" max="1287" width="14.28515625" customWidth="1"/>
    <col min="1288" max="1288" width="11.42578125" bestFit="1" customWidth="1"/>
    <col min="1289" max="1289" width="5.42578125" customWidth="1"/>
    <col min="1539" max="1539" width="62.28515625" customWidth="1"/>
    <col min="1540" max="1540" width="8.85546875" customWidth="1"/>
    <col min="1541" max="1541" width="8.140625" customWidth="1"/>
    <col min="1542" max="1542" width="13.5703125" customWidth="1"/>
    <col min="1543" max="1543" width="14.28515625" customWidth="1"/>
    <col min="1544" max="1544" width="11.42578125" bestFit="1" customWidth="1"/>
    <col min="1545" max="1545" width="5.42578125" customWidth="1"/>
    <col min="1795" max="1795" width="62.28515625" customWidth="1"/>
    <col min="1796" max="1796" width="8.85546875" customWidth="1"/>
    <col min="1797" max="1797" width="8.140625" customWidth="1"/>
    <col min="1798" max="1798" width="13.5703125" customWidth="1"/>
    <col min="1799" max="1799" width="14.28515625" customWidth="1"/>
    <col min="1800" max="1800" width="11.42578125" bestFit="1" customWidth="1"/>
    <col min="1801" max="1801" width="5.42578125" customWidth="1"/>
    <col min="2051" max="2051" width="62.28515625" customWidth="1"/>
    <col min="2052" max="2052" width="8.85546875" customWidth="1"/>
    <col min="2053" max="2053" width="8.140625" customWidth="1"/>
    <col min="2054" max="2054" width="13.5703125" customWidth="1"/>
    <col min="2055" max="2055" width="14.28515625" customWidth="1"/>
    <col min="2056" max="2056" width="11.42578125" bestFit="1" customWidth="1"/>
    <col min="2057" max="2057" width="5.42578125" customWidth="1"/>
    <col min="2307" max="2307" width="62.28515625" customWidth="1"/>
    <col min="2308" max="2308" width="8.85546875" customWidth="1"/>
    <col min="2309" max="2309" width="8.140625" customWidth="1"/>
    <col min="2310" max="2310" width="13.5703125" customWidth="1"/>
    <col min="2311" max="2311" width="14.28515625" customWidth="1"/>
    <col min="2312" max="2312" width="11.42578125" bestFit="1" customWidth="1"/>
    <col min="2313" max="2313" width="5.42578125" customWidth="1"/>
    <col min="2563" max="2563" width="62.28515625" customWidth="1"/>
    <col min="2564" max="2564" width="8.85546875" customWidth="1"/>
    <col min="2565" max="2565" width="8.140625" customWidth="1"/>
    <col min="2566" max="2566" width="13.5703125" customWidth="1"/>
    <col min="2567" max="2567" width="14.28515625" customWidth="1"/>
    <col min="2568" max="2568" width="11.42578125" bestFit="1" customWidth="1"/>
    <col min="2569" max="2569" width="5.42578125" customWidth="1"/>
    <col min="2819" max="2819" width="62.28515625" customWidth="1"/>
    <col min="2820" max="2820" width="8.85546875" customWidth="1"/>
    <col min="2821" max="2821" width="8.140625" customWidth="1"/>
    <col min="2822" max="2822" width="13.5703125" customWidth="1"/>
    <col min="2823" max="2823" width="14.28515625" customWidth="1"/>
    <col min="2824" max="2824" width="11.42578125" bestFit="1" customWidth="1"/>
    <col min="2825" max="2825" width="5.42578125" customWidth="1"/>
    <col min="3075" max="3075" width="62.28515625" customWidth="1"/>
    <col min="3076" max="3076" width="8.85546875" customWidth="1"/>
    <col min="3077" max="3077" width="8.140625" customWidth="1"/>
    <col min="3078" max="3078" width="13.5703125" customWidth="1"/>
    <col min="3079" max="3079" width="14.28515625" customWidth="1"/>
    <col min="3080" max="3080" width="11.42578125" bestFit="1" customWidth="1"/>
    <col min="3081" max="3081" width="5.42578125" customWidth="1"/>
    <col min="3331" max="3331" width="62.28515625" customWidth="1"/>
    <col min="3332" max="3332" width="8.85546875" customWidth="1"/>
    <col min="3333" max="3333" width="8.140625" customWidth="1"/>
    <col min="3334" max="3334" width="13.5703125" customWidth="1"/>
    <col min="3335" max="3335" width="14.28515625" customWidth="1"/>
    <col min="3336" max="3336" width="11.42578125" bestFit="1" customWidth="1"/>
    <col min="3337" max="3337" width="5.42578125" customWidth="1"/>
    <col min="3587" max="3587" width="62.28515625" customWidth="1"/>
    <col min="3588" max="3588" width="8.85546875" customWidth="1"/>
    <col min="3589" max="3589" width="8.140625" customWidth="1"/>
    <col min="3590" max="3590" width="13.5703125" customWidth="1"/>
    <col min="3591" max="3591" width="14.28515625" customWidth="1"/>
    <col min="3592" max="3592" width="11.42578125" bestFit="1" customWidth="1"/>
    <col min="3593" max="3593" width="5.42578125" customWidth="1"/>
    <col min="3843" max="3843" width="62.28515625" customWidth="1"/>
    <col min="3844" max="3844" width="8.85546875" customWidth="1"/>
    <col min="3845" max="3845" width="8.140625" customWidth="1"/>
    <col min="3846" max="3846" width="13.5703125" customWidth="1"/>
    <col min="3847" max="3847" width="14.28515625" customWidth="1"/>
    <col min="3848" max="3848" width="11.42578125" bestFit="1" customWidth="1"/>
    <col min="3849" max="3849" width="5.42578125" customWidth="1"/>
    <col min="4099" max="4099" width="62.28515625" customWidth="1"/>
    <col min="4100" max="4100" width="8.85546875" customWidth="1"/>
    <col min="4101" max="4101" width="8.140625" customWidth="1"/>
    <col min="4102" max="4102" width="13.5703125" customWidth="1"/>
    <col min="4103" max="4103" width="14.28515625" customWidth="1"/>
    <col min="4104" max="4104" width="11.42578125" bestFit="1" customWidth="1"/>
    <col min="4105" max="4105" width="5.42578125" customWidth="1"/>
    <col min="4355" max="4355" width="62.28515625" customWidth="1"/>
    <col min="4356" max="4356" width="8.85546875" customWidth="1"/>
    <col min="4357" max="4357" width="8.140625" customWidth="1"/>
    <col min="4358" max="4358" width="13.5703125" customWidth="1"/>
    <col min="4359" max="4359" width="14.28515625" customWidth="1"/>
    <col min="4360" max="4360" width="11.42578125" bestFit="1" customWidth="1"/>
    <col min="4361" max="4361" width="5.42578125" customWidth="1"/>
    <col min="4611" max="4611" width="62.28515625" customWidth="1"/>
    <col min="4612" max="4612" width="8.85546875" customWidth="1"/>
    <col min="4613" max="4613" width="8.140625" customWidth="1"/>
    <col min="4614" max="4614" width="13.5703125" customWidth="1"/>
    <col min="4615" max="4615" width="14.28515625" customWidth="1"/>
    <col min="4616" max="4616" width="11.42578125" bestFit="1" customWidth="1"/>
    <col min="4617" max="4617" width="5.42578125" customWidth="1"/>
    <col min="4867" max="4867" width="62.28515625" customWidth="1"/>
    <col min="4868" max="4868" width="8.85546875" customWidth="1"/>
    <col min="4869" max="4869" width="8.140625" customWidth="1"/>
    <col min="4870" max="4870" width="13.5703125" customWidth="1"/>
    <col min="4871" max="4871" width="14.28515625" customWidth="1"/>
    <col min="4872" max="4872" width="11.42578125" bestFit="1" customWidth="1"/>
    <col min="4873" max="4873" width="5.42578125" customWidth="1"/>
    <col min="5123" max="5123" width="62.28515625" customWidth="1"/>
    <col min="5124" max="5124" width="8.85546875" customWidth="1"/>
    <col min="5125" max="5125" width="8.140625" customWidth="1"/>
    <col min="5126" max="5126" width="13.5703125" customWidth="1"/>
    <col min="5127" max="5127" width="14.28515625" customWidth="1"/>
    <col min="5128" max="5128" width="11.42578125" bestFit="1" customWidth="1"/>
    <col min="5129" max="5129" width="5.42578125" customWidth="1"/>
    <col min="5379" max="5379" width="62.28515625" customWidth="1"/>
    <col min="5380" max="5380" width="8.85546875" customWidth="1"/>
    <col min="5381" max="5381" width="8.140625" customWidth="1"/>
    <col min="5382" max="5382" width="13.5703125" customWidth="1"/>
    <col min="5383" max="5383" width="14.28515625" customWidth="1"/>
    <col min="5384" max="5384" width="11.42578125" bestFit="1" customWidth="1"/>
    <col min="5385" max="5385" width="5.42578125" customWidth="1"/>
    <col min="5635" max="5635" width="62.28515625" customWidth="1"/>
    <col min="5636" max="5636" width="8.85546875" customWidth="1"/>
    <col min="5637" max="5637" width="8.140625" customWidth="1"/>
    <col min="5638" max="5638" width="13.5703125" customWidth="1"/>
    <col min="5639" max="5639" width="14.28515625" customWidth="1"/>
    <col min="5640" max="5640" width="11.42578125" bestFit="1" customWidth="1"/>
    <col min="5641" max="5641" width="5.42578125" customWidth="1"/>
    <col min="5891" max="5891" width="62.28515625" customWidth="1"/>
    <col min="5892" max="5892" width="8.85546875" customWidth="1"/>
    <col min="5893" max="5893" width="8.140625" customWidth="1"/>
    <col min="5894" max="5894" width="13.5703125" customWidth="1"/>
    <col min="5895" max="5895" width="14.28515625" customWidth="1"/>
    <col min="5896" max="5896" width="11.42578125" bestFit="1" customWidth="1"/>
    <col min="5897" max="5897" width="5.42578125" customWidth="1"/>
    <col min="6147" max="6147" width="62.28515625" customWidth="1"/>
    <col min="6148" max="6148" width="8.85546875" customWidth="1"/>
    <col min="6149" max="6149" width="8.140625" customWidth="1"/>
    <col min="6150" max="6150" width="13.5703125" customWidth="1"/>
    <col min="6151" max="6151" width="14.28515625" customWidth="1"/>
    <col min="6152" max="6152" width="11.42578125" bestFit="1" customWidth="1"/>
    <col min="6153" max="6153" width="5.42578125" customWidth="1"/>
    <col min="6403" max="6403" width="62.28515625" customWidth="1"/>
    <col min="6404" max="6404" width="8.85546875" customWidth="1"/>
    <col min="6405" max="6405" width="8.140625" customWidth="1"/>
    <col min="6406" max="6406" width="13.5703125" customWidth="1"/>
    <col min="6407" max="6407" width="14.28515625" customWidth="1"/>
    <col min="6408" max="6408" width="11.42578125" bestFit="1" customWidth="1"/>
    <col min="6409" max="6409" width="5.42578125" customWidth="1"/>
    <col min="6659" max="6659" width="62.28515625" customWidth="1"/>
    <col min="6660" max="6660" width="8.85546875" customWidth="1"/>
    <col min="6661" max="6661" width="8.140625" customWidth="1"/>
    <col min="6662" max="6662" width="13.5703125" customWidth="1"/>
    <col min="6663" max="6663" width="14.28515625" customWidth="1"/>
    <col min="6664" max="6664" width="11.42578125" bestFit="1" customWidth="1"/>
    <col min="6665" max="6665" width="5.42578125" customWidth="1"/>
    <col min="6915" max="6915" width="62.28515625" customWidth="1"/>
    <col min="6916" max="6916" width="8.85546875" customWidth="1"/>
    <col min="6917" max="6917" width="8.140625" customWidth="1"/>
    <col min="6918" max="6918" width="13.5703125" customWidth="1"/>
    <col min="6919" max="6919" width="14.28515625" customWidth="1"/>
    <col min="6920" max="6920" width="11.42578125" bestFit="1" customWidth="1"/>
    <col min="6921" max="6921" width="5.42578125" customWidth="1"/>
    <col min="7171" max="7171" width="62.28515625" customWidth="1"/>
    <col min="7172" max="7172" width="8.85546875" customWidth="1"/>
    <col min="7173" max="7173" width="8.140625" customWidth="1"/>
    <col min="7174" max="7174" width="13.5703125" customWidth="1"/>
    <col min="7175" max="7175" width="14.28515625" customWidth="1"/>
    <col min="7176" max="7176" width="11.42578125" bestFit="1" customWidth="1"/>
    <col min="7177" max="7177" width="5.42578125" customWidth="1"/>
    <col min="7427" max="7427" width="62.28515625" customWidth="1"/>
    <col min="7428" max="7428" width="8.85546875" customWidth="1"/>
    <col min="7429" max="7429" width="8.140625" customWidth="1"/>
    <col min="7430" max="7430" width="13.5703125" customWidth="1"/>
    <col min="7431" max="7431" width="14.28515625" customWidth="1"/>
    <col min="7432" max="7432" width="11.42578125" bestFit="1" customWidth="1"/>
    <col min="7433" max="7433" width="5.42578125" customWidth="1"/>
    <col min="7683" max="7683" width="62.28515625" customWidth="1"/>
    <col min="7684" max="7684" width="8.85546875" customWidth="1"/>
    <col min="7685" max="7685" width="8.140625" customWidth="1"/>
    <col min="7686" max="7686" width="13.5703125" customWidth="1"/>
    <col min="7687" max="7687" width="14.28515625" customWidth="1"/>
    <col min="7688" max="7688" width="11.42578125" bestFit="1" customWidth="1"/>
    <col min="7689" max="7689" width="5.42578125" customWidth="1"/>
    <col min="7939" max="7939" width="62.28515625" customWidth="1"/>
    <col min="7940" max="7940" width="8.85546875" customWidth="1"/>
    <col min="7941" max="7941" width="8.140625" customWidth="1"/>
    <col min="7942" max="7942" width="13.5703125" customWidth="1"/>
    <col min="7943" max="7943" width="14.28515625" customWidth="1"/>
    <col min="7944" max="7944" width="11.42578125" bestFit="1" customWidth="1"/>
    <col min="7945" max="7945" width="5.42578125" customWidth="1"/>
    <col min="8195" max="8195" width="62.28515625" customWidth="1"/>
    <col min="8196" max="8196" width="8.85546875" customWidth="1"/>
    <col min="8197" max="8197" width="8.140625" customWidth="1"/>
    <col min="8198" max="8198" width="13.5703125" customWidth="1"/>
    <col min="8199" max="8199" width="14.28515625" customWidth="1"/>
    <col min="8200" max="8200" width="11.42578125" bestFit="1" customWidth="1"/>
    <col min="8201" max="8201" width="5.42578125" customWidth="1"/>
    <col min="8451" max="8451" width="62.28515625" customWidth="1"/>
    <col min="8452" max="8452" width="8.85546875" customWidth="1"/>
    <col min="8453" max="8453" width="8.140625" customWidth="1"/>
    <col min="8454" max="8454" width="13.5703125" customWidth="1"/>
    <col min="8455" max="8455" width="14.28515625" customWidth="1"/>
    <col min="8456" max="8456" width="11.42578125" bestFit="1" customWidth="1"/>
    <col min="8457" max="8457" width="5.42578125" customWidth="1"/>
    <col min="8707" max="8707" width="62.28515625" customWidth="1"/>
    <col min="8708" max="8708" width="8.85546875" customWidth="1"/>
    <col min="8709" max="8709" width="8.140625" customWidth="1"/>
    <col min="8710" max="8710" width="13.5703125" customWidth="1"/>
    <col min="8711" max="8711" width="14.28515625" customWidth="1"/>
    <col min="8712" max="8712" width="11.42578125" bestFit="1" customWidth="1"/>
    <col min="8713" max="8713" width="5.42578125" customWidth="1"/>
    <col min="8963" max="8963" width="62.28515625" customWidth="1"/>
    <col min="8964" max="8964" width="8.85546875" customWidth="1"/>
    <col min="8965" max="8965" width="8.140625" customWidth="1"/>
    <col min="8966" max="8966" width="13.5703125" customWidth="1"/>
    <col min="8967" max="8967" width="14.28515625" customWidth="1"/>
    <col min="8968" max="8968" width="11.42578125" bestFit="1" customWidth="1"/>
    <col min="8969" max="8969" width="5.42578125" customWidth="1"/>
    <col min="9219" max="9219" width="62.28515625" customWidth="1"/>
    <col min="9220" max="9220" width="8.85546875" customWidth="1"/>
    <col min="9221" max="9221" width="8.140625" customWidth="1"/>
    <col min="9222" max="9222" width="13.5703125" customWidth="1"/>
    <col min="9223" max="9223" width="14.28515625" customWidth="1"/>
    <col min="9224" max="9224" width="11.42578125" bestFit="1" customWidth="1"/>
    <col min="9225" max="9225" width="5.42578125" customWidth="1"/>
    <col min="9475" max="9475" width="62.28515625" customWidth="1"/>
    <col min="9476" max="9476" width="8.85546875" customWidth="1"/>
    <col min="9477" max="9477" width="8.140625" customWidth="1"/>
    <col min="9478" max="9478" width="13.5703125" customWidth="1"/>
    <col min="9479" max="9479" width="14.28515625" customWidth="1"/>
    <col min="9480" max="9480" width="11.42578125" bestFit="1" customWidth="1"/>
    <col min="9481" max="9481" width="5.42578125" customWidth="1"/>
    <col min="9731" max="9731" width="62.28515625" customWidth="1"/>
    <col min="9732" max="9732" width="8.85546875" customWidth="1"/>
    <col min="9733" max="9733" width="8.140625" customWidth="1"/>
    <col min="9734" max="9734" width="13.5703125" customWidth="1"/>
    <col min="9735" max="9735" width="14.28515625" customWidth="1"/>
    <col min="9736" max="9736" width="11.42578125" bestFit="1" customWidth="1"/>
    <col min="9737" max="9737" width="5.42578125" customWidth="1"/>
    <col min="9987" max="9987" width="62.28515625" customWidth="1"/>
    <col min="9988" max="9988" width="8.85546875" customWidth="1"/>
    <col min="9989" max="9989" width="8.140625" customWidth="1"/>
    <col min="9990" max="9990" width="13.5703125" customWidth="1"/>
    <col min="9991" max="9991" width="14.28515625" customWidth="1"/>
    <col min="9992" max="9992" width="11.42578125" bestFit="1" customWidth="1"/>
    <col min="9993" max="9993" width="5.42578125" customWidth="1"/>
    <col min="10243" max="10243" width="62.28515625" customWidth="1"/>
    <col min="10244" max="10244" width="8.85546875" customWidth="1"/>
    <col min="10245" max="10245" width="8.140625" customWidth="1"/>
    <col min="10246" max="10246" width="13.5703125" customWidth="1"/>
    <col min="10247" max="10247" width="14.28515625" customWidth="1"/>
    <col min="10248" max="10248" width="11.42578125" bestFit="1" customWidth="1"/>
    <col min="10249" max="10249" width="5.42578125" customWidth="1"/>
    <col min="10499" max="10499" width="62.28515625" customWidth="1"/>
    <col min="10500" max="10500" width="8.85546875" customWidth="1"/>
    <col min="10501" max="10501" width="8.140625" customWidth="1"/>
    <col min="10502" max="10502" width="13.5703125" customWidth="1"/>
    <col min="10503" max="10503" width="14.28515625" customWidth="1"/>
    <col min="10504" max="10504" width="11.42578125" bestFit="1" customWidth="1"/>
    <col min="10505" max="10505" width="5.42578125" customWidth="1"/>
    <col min="10755" max="10755" width="62.28515625" customWidth="1"/>
    <col min="10756" max="10756" width="8.85546875" customWidth="1"/>
    <col min="10757" max="10757" width="8.140625" customWidth="1"/>
    <col min="10758" max="10758" width="13.5703125" customWidth="1"/>
    <col min="10759" max="10759" width="14.28515625" customWidth="1"/>
    <col min="10760" max="10760" width="11.42578125" bestFit="1" customWidth="1"/>
    <col min="10761" max="10761" width="5.42578125" customWidth="1"/>
    <col min="11011" max="11011" width="62.28515625" customWidth="1"/>
    <col min="11012" max="11012" width="8.85546875" customWidth="1"/>
    <col min="11013" max="11013" width="8.140625" customWidth="1"/>
    <col min="11014" max="11014" width="13.5703125" customWidth="1"/>
    <col min="11015" max="11015" width="14.28515625" customWidth="1"/>
    <col min="11016" max="11016" width="11.42578125" bestFit="1" customWidth="1"/>
    <col min="11017" max="11017" width="5.42578125" customWidth="1"/>
    <col min="11267" max="11267" width="62.28515625" customWidth="1"/>
    <col min="11268" max="11268" width="8.85546875" customWidth="1"/>
    <col min="11269" max="11269" width="8.140625" customWidth="1"/>
    <col min="11270" max="11270" width="13.5703125" customWidth="1"/>
    <col min="11271" max="11271" width="14.28515625" customWidth="1"/>
    <col min="11272" max="11272" width="11.42578125" bestFit="1" customWidth="1"/>
    <col min="11273" max="11273" width="5.42578125" customWidth="1"/>
    <col min="11523" max="11523" width="62.28515625" customWidth="1"/>
    <col min="11524" max="11524" width="8.85546875" customWidth="1"/>
    <col min="11525" max="11525" width="8.140625" customWidth="1"/>
    <col min="11526" max="11526" width="13.5703125" customWidth="1"/>
    <col min="11527" max="11527" width="14.28515625" customWidth="1"/>
    <col min="11528" max="11528" width="11.42578125" bestFit="1" customWidth="1"/>
    <col min="11529" max="11529" width="5.42578125" customWidth="1"/>
    <col min="11779" max="11779" width="62.28515625" customWidth="1"/>
    <col min="11780" max="11780" width="8.85546875" customWidth="1"/>
    <col min="11781" max="11781" width="8.140625" customWidth="1"/>
    <col min="11782" max="11782" width="13.5703125" customWidth="1"/>
    <col min="11783" max="11783" width="14.28515625" customWidth="1"/>
    <col min="11784" max="11784" width="11.42578125" bestFit="1" customWidth="1"/>
    <col min="11785" max="11785" width="5.42578125" customWidth="1"/>
    <col min="12035" max="12035" width="62.28515625" customWidth="1"/>
    <col min="12036" max="12036" width="8.85546875" customWidth="1"/>
    <col min="12037" max="12037" width="8.140625" customWidth="1"/>
    <col min="12038" max="12038" width="13.5703125" customWidth="1"/>
    <col min="12039" max="12039" width="14.28515625" customWidth="1"/>
    <col min="12040" max="12040" width="11.42578125" bestFit="1" customWidth="1"/>
    <col min="12041" max="12041" width="5.42578125" customWidth="1"/>
    <col min="12291" max="12291" width="62.28515625" customWidth="1"/>
    <col min="12292" max="12292" width="8.85546875" customWidth="1"/>
    <col min="12293" max="12293" width="8.140625" customWidth="1"/>
    <col min="12294" max="12294" width="13.5703125" customWidth="1"/>
    <col min="12295" max="12295" width="14.28515625" customWidth="1"/>
    <col min="12296" max="12296" width="11.42578125" bestFit="1" customWidth="1"/>
    <col min="12297" max="12297" width="5.42578125" customWidth="1"/>
    <col min="12547" max="12547" width="62.28515625" customWidth="1"/>
    <col min="12548" max="12548" width="8.85546875" customWidth="1"/>
    <col min="12549" max="12549" width="8.140625" customWidth="1"/>
    <col min="12550" max="12550" width="13.5703125" customWidth="1"/>
    <col min="12551" max="12551" width="14.28515625" customWidth="1"/>
    <col min="12552" max="12552" width="11.42578125" bestFit="1" customWidth="1"/>
    <col min="12553" max="12553" width="5.42578125" customWidth="1"/>
    <col min="12803" max="12803" width="62.28515625" customWidth="1"/>
    <col min="12804" max="12804" width="8.85546875" customWidth="1"/>
    <col min="12805" max="12805" width="8.140625" customWidth="1"/>
    <col min="12806" max="12806" width="13.5703125" customWidth="1"/>
    <col min="12807" max="12807" width="14.28515625" customWidth="1"/>
    <col min="12808" max="12808" width="11.42578125" bestFit="1" customWidth="1"/>
    <col min="12809" max="12809" width="5.42578125" customWidth="1"/>
    <col min="13059" max="13059" width="62.28515625" customWidth="1"/>
    <col min="13060" max="13060" width="8.85546875" customWidth="1"/>
    <col min="13061" max="13061" width="8.140625" customWidth="1"/>
    <col min="13062" max="13062" width="13.5703125" customWidth="1"/>
    <col min="13063" max="13063" width="14.28515625" customWidth="1"/>
    <col min="13064" max="13064" width="11.42578125" bestFit="1" customWidth="1"/>
    <col min="13065" max="13065" width="5.42578125" customWidth="1"/>
    <col min="13315" max="13315" width="62.28515625" customWidth="1"/>
    <col min="13316" max="13316" width="8.85546875" customWidth="1"/>
    <col min="13317" max="13317" width="8.140625" customWidth="1"/>
    <col min="13318" max="13318" width="13.5703125" customWidth="1"/>
    <col min="13319" max="13319" width="14.28515625" customWidth="1"/>
    <col min="13320" max="13320" width="11.42578125" bestFit="1" customWidth="1"/>
    <col min="13321" max="13321" width="5.42578125" customWidth="1"/>
    <col min="13571" max="13571" width="62.28515625" customWidth="1"/>
    <col min="13572" max="13572" width="8.85546875" customWidth="1"/>
    <col min="13573" max="13573" width="8.140625" customWidth="1"/>
    <col min="13574" max="13574" width="13.5703125" customWidth="1"/>
    <col min="13575" max="13575" width="14.28515625" customWidth="1"/>
    <col min="13576" max="13576" width="11.42578125" bestFit="1" customWidth="1"/>
    <col min="13577" max="13577" width="5.42578125" customWidth="1"/>
    <col min="13827" max="13827" width="62.28515625" customWidth="1"/>
    <col min="13828" max="13828" width="8.85546875" customWidth="1"/>
    <col min="13829" max="13829" width="8.140625" customWidth="1"/>
    <col min="13830" max="13830" width="13.5703125" customWidth="1"/>
    <col min="13831" max="13831" width="14.28515625" customWidth="1"/>
    <col min="13832" max="13832" width="11.42578125" bestFit="1" customWidth="1"/>
    <col min="13833" max="13833" width="5.42578125" customWidth="1"/>
    <col min="14083" max="14083" width="62.28515625" customWidth="1"/>
    <col min="14084" max="14084" width="8.85546875" customWidth="1"/>
    <col min="14085" max="14085" width="8.140625" customWidth="1"/>
    <col min="14086" max="14086" width="13.5703125" customWidth="1"/>
    <col min="14087" max="14087" width="14.28515625" customWidth="1"/>
    <col min="14088" max="14088" width="11.42578125" bestFit="1" customWidth="1"/>
    <col min="14089" max="14089" width="5.42578125" customWidth="1"/>
    <col min="14339" max="14339" width="62.28515625" customWidth="1"/>
    <col min="14340" max="14340" width="8.85546875" customWidth="1"/>
    <col min="14341" max="14341" width="8.140625" customWidth="1"/>
    <col min="14342" max="14342" width="13.5703125" customWidth="1"/>
    <col min="14343" max="14343" width="14.28515625" customWidth="1"/>
    <col min="14344" max="14344" width="11.42578125" bestFit="1" customWidth="1"/>
    <col min="14345" max="14345" width="5.42578125" customWidth="1"/>
    <col min="14595" max="14595" width="62.28515625" customWidth="1"/>
    <col min="14596" max="14596" width="8.85546875" customWidth="1"/>
    <col min="14597" max="14597" width="8.140625" customWidth="1"/>
    <col min="14598" max="14598" width="13.5703125" customWidth="1"/>
    <col min="14599" max="14599" width="14.28515625" customWidth="1"/>
    <col min="14600" max="14600" width="11.42578125" bestFit="1" customWidth="1"/>
    <col min="14601" max="14601" width="5.42578125" customWidth="1"/>
    <col min="14851" max="14851" width="62.28515625" customWidth="1"/>
    <col min="14852" max="14852" width="8.85546875" customWidth="1"/>
    <col min="14853" max="14853" width="8.140625" customWidth="1"/>
    <col min="14854" max="14854" width="13.5703125" customWidth="1"/>
    <col min="14855" max="14855" width="14.28515625" customWidth="1"/>
    <col min="14856" max="14856" width="11.42578125" bestFit="1" customWidth="1"/>
    <col min="14857" max="14857" width="5.42578125" customWidth="1"/>
    <col min="15107" max="15107" width="62.28515625" customWidth="1"/>
    <col min="15108" max="15108" width="8.85546875" customWidth="1"/>
    <col min="15109" max="15109" width="8.140625" customWidth="1"/>
    <col min="15110" max="15110" width="13.5703125" customWidth="1"/>
    <col min="15111" max="15111" width="14.28515625" customWidth="1"/>
    <col min="15112" max="15112" width="11.42578125" bestFit="1" customWidth="1"/>
    <col min="15113" max="15113" width="5.42578125" customWidth="1"/>
    <col min="15363" max="15363" width="62.28515625" customWidth="1"/>
    <col min="15364" max="15364" width="8.85546875" customWidth="1"/>
    <col min="15365" max="15365" width="8.140625" customWidth="1"/>
    <col min="15366" max="15366" width="13.5703125" customWidth="1"/>
    <col min="15367" max="15367" width="14.28515625" customWidth="1"/>
    <col min="15368" max="15368" width="11.42578125" bestFit="1" customWidth="1"/>
    <col min="15369" max="15369" width="5.42578125" customWidth="1"/>
    <col min="15619" max="15619" width="62.28515625" customWidth="1"/>
    <col min="15620" max="15620" width="8.85546875" customWidth="1"/>
    <col min="15621" max="15621" width="8.140625" customWidth="1"/>
    <col min="15622" max="15622" width="13.5703125" customWidth="1"/>
    <col min="15623" max="15623" width="14.28515625" customWidth="1"/>
    <col min="15624" max="15624" width="11.42578125" bestFit="1" customWidth="1"/>
    <col min="15625" max="15625" width="5.42578125" customWidth="1"/>
    <col min="15875" max="15875" width="62.28515625" customWidth="1"/>
    <col min="15876" max="15876" width="8.85546875" customWidth="1"/>
    <col min="15877" max="15877" width="8.140625" customWidth="1"/>
    <col min="15878" max="15878" width="13.5703125" customWidth="1"/>
    <col min="15879" max="15879" width="14.28515625" customWidth="1"/>
    <col min="15880" max="15880" width="11.42578125" bestFit="1" customWidth="1"/>
    <col min="15881" max="15881" width="5.42578125" customWidth="1"/>
    <col min="16131" max="16131" width="62.28515625" customWidth="1"/>
    <col min="16132" max="16132" width="8.85546875" customWidth="1"/>
    <col min="16133" max="16133" width="8.140625" customWidth="1"/>
    <col min="16134" max="16134" width="13.5703125" customWidth="1"/>
    <col min="16135" max="16135" width="14.28515625" customWidth="1"/>
    <col min="16136" max="16136" width="11.42578125" bestFit="1" customWidth="1"/>
    <col min="16137" max="16137" width="5.42578125" customWidth="1"/>
  </cols>
  <sheetData>
    <row r="1" spans="1:12" ht="56.25" customHeight="1" x14ac:dyDescent="0.2">
      <c r="A1" s="19" t="s">
        <v>10</v>
      </c>
      <c r="D1" s="3"/>
      <c r="E1" s="3"/>
      <c r="F1" s="4"/>
      <c r="G1" s="28"/>
      <c r="H1" s="4"/>
      <c r="I1" s="3"/>
      <c r="J1" s="36"/>
      <c r="K1" s="6"/>
    </row>
    <row r="2" spans="1:12" s="2" customFormat="1" ht="79.900000000000006" customHeight="1" x14ac:dyDescent="0.2">
      <c r="A2" s="31" t="s">
        <v>11</v>
      </c>
      <c r="B2" s="31" t="s">
        <v>11</v>
      </c>
      <c r="C2" s="32" t="s">
        <v>35</v>
      </c>
      <c r="D2" s="32" t="s">
        <v>49</v>
      </c>
      <c r="E2" s="32" t="s">
        <v>48</v>
      </c>
      <c r="F2" s="32" t="s">
        <v>44</v>
      </c>
      <c r="G2" s="29" t="s">
        <v>45</v>
      </c>
      <c r="H2" s="32" t="s">
        <v>46</v>
      </c>
      <c r="I2" s="32" t="s">
        <v>47</v>
      </c>
      <c r="J2" s="37" t="s">
        <v>43</v>
      </c>
      <c r="K2" s="31" t="s">
        <v>15</v>
      </c>
      <c r="L2" s="31" t="s">
        <v>42</v>
      </c>
    </row>
    <row r="3" spans="1:12" s="2" customFormat="1" ht="49.9" customHeight="1" x14ac:dyDescent="0.2">
      <c r="A3" s="8" t="s">
        <v>2</v>
      </c>
      <c r="B3" s="8" t="s">
        <v>33</v>
      </c>
      <c r="C3" s="17">
        <v>5906850030028</v>
      </c>
      <c r="D3" s="9" t="s">
        <v>27</v>
      </c>
      <c r="E3" s="10">
        <v>6</v>
      </c>
      <c r="F3" s="11">
        <v>35.479999999999997</v>
      </c>
      <c r="G3" s="35">
        <v>0</v>
      </c>
      <c r="H3" s="11">
        <f>(100%-G3)*F3</f>
        <v>35.479999999999997</v>
      </c>
      <c r="I3" s="12">
        <f>E3*H3</f>
        <v>212.88</v>
      </c>
      <c r="J3" s="38">
        <v>0</v>
      </c>
      <c r="K3" s="13">
        <f>J3*E3</f>
        <v>0</v>
      </c>
      <c r="L3" s="14">
        <f>I3*J3</f>
        <v>0</v>
      </c>
    </row>
    <row r="4" spans="1:12" s="2" customFormat="1" ht="51" customHeight="1" x14ac:dyDescent="0.2">
      <c r="A4" s="8" t="s">
        <v>9</v>
      </c>
      <c r="B4" s="8" t="s">
        <v>16</v>
      </c>
      <c r="C4" s="17">
        <v>5906850030011</v>
      </c>
      <c r="D4" s="9" t="s">
        <v>26</v>
      </c>
      <c r="E4" s="10">
        <v>6</v>
      </c>
      <c r="F4" s="11">
        <v>29.7</v>
      </c>
      <c r="G4" s="35">
        <v>0</v>
      </c>
      <c r="H4" s="11">
        <f>(100%-G4)*F4</f>
        <v>29.7</v>
      </c>
      <c r="I4" s="12">
        <f t="shared" ref="I4:I19" si="0">E4*H4</f>
        <v>178.2</v>
      </c>
      <c r="J4" s="38">
        <v>0</v>
      </c>
      <c r="K4" s="13">
        <f t="shared" ref="K4:K19" si="1">J4*E4</f>
        <v>0</v>
      </c>
      <c r="L4" s="14">
        <f t="shared" ref="L4:L19" si="2">I4*J4</f>
        <v>0</v>
      </c>
    </row>
    <row r="5" spans="1:12" s="2" customFormat="1" ht="48.75" customHeight="1" x14ac:dyDescent="0.2">
      <c r="A5" s="15" t="s">
        <v>1</v>
      </c>
      <c r="B5" s="15" t="s">
        <v>17</v>
      </c>
      <c r="C5" s="18">
        <v>5906850030035</v>
      </c>
      <c r="D5" s="9" t="s">
        <v>25</v>
      </c>
      <c r="E5" s="10">
        <v>6</v>
      </c>
      <c r="F5" s="11">
        <v>21.35</v>
      </c>
      <c r="G5" s="35">
        <v>0</v>
      </c>
      <c r="H5" s="11">
        <f>(100%-G5)*F5</f>
        <v>21.35</v>
      </c>
      <c r="I5" s="12">
        <f t="shared" si="0"/>
        <v>128.10000000000002</v>
      </c>
      <c r="J5" s="38">
        <v>0</v>
      </c>
      <c r="K5" s="13">
        <f t="shared" si="1"/>
        <v>0</v>
      </c>
      <c r="L5" s="14">
        <f t="shared" si="2"/>
        <v>0</v>
      </c>
    </row>
    <row r="6" spans="1:12" s="2" customFormat="1" ht="64.5" customHeight="1" x14ac:dyDescent="0.2">
      <c r="A6" s="8" t="s">
        <v>0</v>
      </c>
      <c r="B6" s="8" t="s">
        <v>18</v>
      </c>
      <c r="C6" s="17">
        <v>5906850030080</v>
      </c>
      <c r="D6" s="9" t="s">
        <v>28</v>
      </c>
      <c r="E6" s="10">
        <v>6</v>
      </c>
      <c r="F6" s="11">
        <v>23.55</v>
      </c>
      <c r="G6" s="35">
        <v>0</v>
      </c>
      <c r="H6" s="11">
        <f t="shared" ref="H6:H19" si="3">(100%-G6)*F6</f>
        <v>23.55</v>
      </c>
      <c r="I6" s="12">
        <f t="shared" si="0"/>
        <v>141.30000000000001</v>
      </c>
      <c r="J6" s="38">
        <v>0</v>
      </c>
      <c r="K6" s="13">
        <f t="shared" si="1"/>
        <v>0</v>
      </c>
      <c r="L6" s="14">
        <f t="shared" si="2"/>
        <v>0</v>
      </c>
    </row>
    <row r="7" spans="1:12" s="2" customFormat="1" ht="69.75" customHeight="1" x14ac:dyDescent="0.2">
      <c r="A7" s="8" t="s">
        <v>3</v>
      </c>
      <c r="B7" s="8" t="s">
        <v>19</v>
      </c>
      <c r="C7" s="17">
        <v>5906850030066</v>
      </c>
      <c r="D7" s="9" t="s">
        <v>31</v>
      </c>
      <c r="E7" s="10">
        <v>6</v>
      </c>
      <c r="F7" s="11">
        <v>21.35</v>
      </c>
      <c r="G7" s="35">
        <v>0</v>
      </c>
      <c r="H7" s="11">
        <f t="shared" si="3"/>
        <v>21.35</v>
      </c>
      <c r="I7" s="12">
        <f t="shared" si="0"/>
        <v>128.10000000000002</v>
      </c>
      <c r="J7" s="38">
        <v>0</v>
      </c>
      <c r="K7" s="13">
        <f t="shared" si="1"/>
        <v>0</v>
      </c>
      <c r="L7" s="14">
        <f t="shared" si="2"/>
        <v>0</v>
      </c>
    </row>
    <row r="8" spans="1:12" s="2" customFormat="1" ht="49.15" customHeight="1" x14ac:dyDescent="0.2">
      <c r="A8" s="8" t="s">
        <v>5</v>
      </c>
      <c r="B8" s="8" t="s">
        <v>20</v>
      </c>
      <c r="C8" s="17">
        <v>5906850030073</v>
      </c>
      <c r="D8" s="9" t="s">
        <v>30</v>
      </c>
      <c r="E8" s="10">
        <v>6</v>
      </c>
      <c r="F8" s="11">
        <v>21.35</v>
      </c>
      <c r="G8" s="35">
        <v>0</v>
      </c>
      <c r="H8" s="11">
        <f t="shared" si="3"/>
        <v>21.35</v>
      </c>
      <c r="I8" s="12">
        <f t="shared" si="0"/>
        <v>128.10000000000002</v>
      </c>
      <c r="J8" s="38">
        <v>0</v>
      </c>
      <c r="K8" s="13">
        <f t="shared" si="1"/>
        <v>0</v>
      </c>
      <c r="L8" s="14">
        <f t="shared" si="2"/>
        <v>0</v>
      </c>
    </row>
    <row r="9" spans="1:12" s="2" customFormat="1" ht="47.25" x14ac:dyDescent="0.2">
      <c r="A9" s="8" t="s">
        <v>7</v>
      </c>
      <c r="B9" s="8" t="s">
        <v>21</v>
      </c>
      <c r="C9" s="17">
        <v>5906850030103</v>
      </c>
      <c r="D9" s="9" t="s">
        <v>29</v>
      </c>
      <c r="E9" s="10">
        <v>6</v>
      </c>
      <c r="F9" s="11">
        <v>26.9</v>
      </c>
      <c r="G9" s="35">
        <v>0</v>
      </c>
      <c r="H9" s="11">
        <f t="shared" si="3"/>
        <v>26.9</v>
      </c>
      <c r="I9" s="12">
        <f t="shared" si="0"/>
        <v>161.39999999999998</v>
      </c>
      <c r="J9" s="38">
        <v>0</v>
      </c>
      <c r="K9" s="13">
        <f t="shared" si="1"/>
        <v>0</v>
      </c>
      <c r="L9" s="14">
        <f t="shared" si="2"/>
        <v>0</v>
      </c>
    </row>
    <row r="10" spans="1:12" s="2" customFormat="1" ht="35.25" customHeight="1" x14ac:dyDescent="0.2">
      <c r="A10" s="8" t="s">
        <v>4</v>
      </c>
      <c r="B10" s="8" t="s">
        <v>22</v>
      </c>
      <c r="C10" s="17">
        <v>5906850030042</v>
      </c>
      <c r="D10" s="9" t="s">
        <v>29</v>
      </c>
      <c r="E10" s="10">
        <v>6</v>
      </c>
      <c r="F10" s="11">
        <v>21.35</v>
      </c>
      <c r="G10" s="35">
        <v>0</v>
      </c>
      <c r="H10" s="11">
        <f t="shared" si="3"/>
        <v>21.35</v>
      </c>
      <c r="I10" s="12">
        <f t="shared" si="0"/>
        <v>128.10000000000002</v>
      </c>
      <c r="J10" s="38">
        <v>0</v>
      </c>
      <c r="K10" s="13">
        <f t="shared" si="1"/>
        <v>0</v>
      </c>
      <c r="L10" s="14">
        <f t="shared" si="2"/>
        <v>0</v>
      </c>
    </row>
    <row r="11" spans="1:12" s="2" customFormat="1" ht="51.4" customHeight="1" x14ac:dyDescent="0.2">
      <c r="A11" s="8" t="s">
        <v>8</v>
      </c>
      <c r="B11" s="8" t="s">
        <v>23</v>
      </c>
      <c r="C11" s="17">
        <v>5906850030004</v>
      </c>
      <c r="D11" s="9" t="s">
        <v>32</v>
      </c>
      <c r="E11" s="10">
        <v>6</v>
      </c>
      <c r="F11" s="11">
        <v>21.35</v>
      </c>
      <c r="G11" s="35">
        <v>0</v>
      </c>
      <c r="H11" s="11">
        <f t="shared" si="3"/>
        <v>21.35</v>
      </c>
      <c r="I11" s="12">
        <f t="shared" si="0"/>
        <v>128.10000000000002</v>
      </c>
      <c r="J11" s="38">
        <v>0</v>
      </c>
      <c r="K11" s="13">
        <f t="shared" si="1"/>
        <v>0</v>
      </c>
      <c r="L11" s="14">
        <f t="shared" si="2"/>
        <v>0</v>
      </c>
    </row>
    <row r="12" spans="1:12" s="2" customFormat="1" ht="52.5" customHeight="1" x14ac:dyDescent="0.2">
      <c r="A12" s="8" t="s">
        <v>6</v>
      </c>
      <c r="B12" s="8" t="s">
        <v>24</v>
      </c>
      <c r="C12" s="17">
        <v>5906850030059</v>
      </c>
      <c r="D12" s="9" t="s">
        <v>28</v>
      </c>
      <c r="E12" s="10">
        <v>6</v>
      </c>
      <c r="F12" s="11">
        <v>21.35</v>
      </c>
      <c r="G12" s="35">
        <v>0</v>
      </c>
      <c r="H12" s="11">
        <f t="shared" si="3"/>
        <v>21.35</v>
      </c>
      <c r="I12" s="12">
        <f t="shared" si="0"/>
        <v>128.10000000000002</v>
      </c>
      <c r="J12" s="38">
        <v>0</v>
      </c>
      <c r="K12" s="13">
        <f t="shared" si="1"/>
        <v>0</v>
      </c>
      <c r="L12" s="14">
        <f t="shared" si="2"/>
        <v>0</v>
      </c>
    </row>
    <row r="13" spans="1:12" s="2" customFormat="1" ht="32.65" customHeight="1" x14ac:dyDescent="0.2">
      <c r="A13" s="20" t="s">
        <v>41</v>
      </c>
      <c r="B13" s="20" t="s">
        <v>12</v>
      </c>
      <c r="C13" s="21"/>
      <c r="D13" s="22">
        <v>0.14000000000000001</v>
      </c>
      <c r="E13" s="23">
        <v>12</v>
      </c>
      <c r="F13" s="24">
        <v>21.35</v>
      </c>
      <c r="G13" s="35">
        <v>0</v>
      </c>
      <c r="H13" s="24">
        <f t="shared" si="3"/>
        <v>21.35</v>
      </c>
      <c r="I13" s="25">
        <f t="shared" si="0"/>
        <v>256.20000000000005</v>
      </c>
      <c r="J13" s="38">
        <v>0</v>
      </c>
      <c r="K13" s="26">
        <f t="shared" si="1"/>
        <v>0</v>
      </c>
      <c r="L13" s="27">
        <f t="shared" si="2"/>
        <v>0</v>
      </c>
    </row>
    <row r="14" spans="1:12" s="2" customFormat="1" ht="37.9" customHeight="1" x14ac:dyDescent="0.2">
      <c r="A14" s="20" t="s">
        <v>41</v>
      </c>
      <c r="B14" s="20" t="s">
        <v>34</v>
      </c>
      <c r="C14" s="21">
        <v>38024205668</v>
      </c>
      <c r="D14" s="22">
        <v>0.17</v>
      </c>
      <c r="E14" s="23">
        <v>12</v>
      </c>
      <c r="F14" s="24">
        <v>21.35</v>
      </c>
      <c r="G14" s="35">
        <v>0</v>
      </c>
      <c r="H14" s="24">
        <f t="shared" si="3"/>
        <v>21.35</v>
      </c>
      <c r="I14" s="25">
        <f t="shared" si="0"/>
        <v>256.20000000000005</v>
      </c>
      <c r="J14" s="38">
        <v>0</v>
      </c>
      <c r="K14" s="26">
        <f t="shared" si="1"/>
        <v>0</v>
      </c>
      <c r="L14" s="27">
        <f t="shared" si="2"/>
        <v>0</v>
      </c>
    </row>
    <row r="15" spans="1:12" s="2" customFormat="1" ht="36" customHeight="1" x14ac:dyDescent="0.2">
      <c r="A15" s="20" t="s">
        <v>41</v>
      </c>
      <c r="B15" s="20" t="s">
        <v>13</v>
      </c>
      <c r="C15" s="21">
        <v>38024999987</v>
      </c>
      <c r="D15" s="22">
        <v>0.17</v>
      </c>
      <c r="E15" s="23">
        <v>12</v>
      </c>
      <c r="F15" s="24">
        <v>21.35</v>
      </c>
      <c r="G15" s="35">
        <v>0</v>
      </c>
      <c r="H15" s="24">
        <f t="shared" si="3"/>
        <v>21.35</v>
      </c>
      <c r="I15" s="25">
        <f t="shared" si="0"/>
        <v>256.20000000000005</v>
      </c>
      <c r="J15" s="38">
        <v>0</v>
      </c>
      <c r="K15" s="26">
        <f t="shared" si="1"/>
        <v>0</v>
      </c>
      <c r="L15" s="27">
        <f t="shared" si="2"/>
        <v>0</v>
      </c>
    </row>
    <row r="16" spans="1:12" s="2" customFormat="1" ht="49.15" customHeight="1" x14ac:dyDescent="0.2">
      <c r="A16" s="8"/>
      <c r="B16" s="8" t="s">
        <v>36</v>
      </c>
      <c r="C16" s="17"/>
      <c r="D16" s="9" t="s">
        <v>28</v>
      </c>
      <c r="E16" s="10">
        <v>1836</v>
      </c>
      <c r="F16" s="11">
        <v>21.35</v>
      </c>
      <c r="G16" s="35">
        <v>0</v>
      </c>
      <c r="H16" s="11">
        <f t="shared" si="3"/>
        <v>21.35</v>
      </c>
      <c r="I16" s="12">
        <f t="shared" si="0"/>
        <v>39198.600000000006</v>
      </c>
      <c r="J16" s="38">
        <v>0</v>
      </c>
      <c r="K16" s="13">
        <f t="shared" si="1"/>
        <v>0</v>
      </c>
      <c r="L16" s="14">
        <f t="shared" si="2"/>
        <v>0</v>
      </c>
    </row>
    <row r="17" spans="1:12" s="2" customFormat="1" ht="47.25" customHeight="1" x14ac:dyDescent="0.2">
      <c r="A17" s="8"/>
      <c r="B17" s="8" t="s">
        <v>38</v>
      </c>
      <c r="C17" s="17"/>
      <c r="D17" s="9" t="s">
        <v>39</v>
      </c>
      <c r="E17" s="10">
        <v>1836</v>
      </c>
      <c r="F17" s="11">
        <v>21.35</v>
      </c>
      <c r="G17" s="35">
        <v>0</v>
      </c>
      <c r="H17" s="11">
        <f t="shared" si="3"/>
        <v>21.35</v>
      </c>
      <c r="I17" s="12">
        <f t="shared" si="0"/>
        <v>39198.600000000006</v>
      </c>
      <c r="J17" s="38">
        <v>0</v>
      </c>
      <c r="K17" s="13">
        <f t="shared" si="1"/>
        <v>0</v>
      </c>
      <c r="L17" s="14">
        <f t="shared" si="2"/>
        <v>0</v>
      </c>
    </row>
    <row r="18" spans="1:12" s="2" customFormat="1" ht="41.25" customHeight="1" x14ac:dyDescent="0.2">
      <c r="A18" s="8"/>
      <c r="B18" s="8" t="s">
        <v>40</v>
      </c>
      <c r="C18" s="17"/>
      <c r="D18" s="9" t="s">
        <v>37</v>
      </c>
      <c r="E18" s="10">
        <v>1116</v>
      </c>
      <c r="F18" s="11">
        <v>35.479999999999997</v>
      </c>
      <c r="G18" s="35">
        <v>0</v>
      </c>
      <c r="H18" s="11">
        <f t="shared" si="3"/>
        <v>35.479999999999997</v>
      </c>
      <c r="I18" s="12">
        <f t="shared" si="0"/>
        <v>39595.679999999993</v>
      </c>
      <c r="J18" s="38">
        <v>0</v>
      </c>
      <c r="K18" s="13">
        <f t="shared" si="1"/>
        <v>0</v>
      </c>
      <c r="L18" s="14">
        <f t="shared" si="2"/>
        <v>0</v>
      </c>
    </row>
    <row r="19" spans="1:12" s="2" customFormat="1" ht="36.4" customHeight="1" x14ac:dyDescent="0.2">
      <c r="A19" s="8"/>
      <c r="B19" s="8" t="s">
        <v>36</v>
      </c>
      <c r="C19" s="17"/>
      <c r="D19" s="9" t="s">
        <v>37</v>
      </c>
      <c r="E19" s="10">
        <v>1116</v>
      </c>
      <c r="F19" s="11">
        <v>29.7</v>
      </c>
      <c r="G19" s="35">
        <v>0</v>
      </c>
      <c r="H19" s="11">
        <f t="shared" si="3"/>
        <v>29.7</v>
      </c>
      <c r="I19" s="12">
        <f t="shared" si="0"/>
        <v>33145.199999999997</v>
      </c>
      <c r="J19" s="38">
        <v>0</v>
      </c>
      <c r="K19" s="13">
        <f t="shared" si="1"/>
        <v>0</v>
      </c>
      <c r="L19" s="14">
        <f t="shared" si="2"/>
        <v>0</v>
      </c>
    </row>
    <row r="20" spans="1:12" s="2" customFormat="1" ht="42.75" customHeight="1" x14ac:dyDescent="0.2">
      <c r="A20" s="41" t="s">
        <v>14</v>
      </c>
      <c r="B20" s="42"/>
      <c r="C20" s="42"/>
      <c r="D20" s="42"/>
      <c r="E20" s="42"/>
      <c r="F20" s="42"/>
      <c r="G20" s="42"/>
      <c r="H20" s="42"/>
      <c r="I20" s="43"/>
      <c r="J20" s="39">
        <v>0</v>
      </c>
      <c r="K20" s="33">
        <f>SUM(K3:K19)</f>
        <v>0</v>
      </c>
      <c r="L20" s="34">
        <f>SUM(L3:L19)</f>
        <v>0</v>
      </c>
    </row>
  </sheetData>
  <sheetProtection insertColumns="0" insertRows="0" insertHyperlinks="0" deleteColumns="0" deleteRows="0"/>
  <mergeCells count="1">
    <mergeCell ref="A20:I20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05" zoomScaleNormal="205"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price list 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Export</dc:creator>
  <cp:lastModifiedBy>Wojciech</cp:lastModifiedBy>
  <cp:lastPrinted>2025-01-19T17:08:47Z</cp:lastPrinted>
  <dcterms:created xsi:type="dcterms:W3CDTF">2023-06-05T16:57:38Z</dcterms:created>
  <dcterms:modified xsi:type="dcterms:W3CDTF">2025-01-29T09:08:08Z</dcterms:modified>
</cp:coreProperties>
</file>